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<sst xmlns="http://schemas.openxmlformats.org/spreadsheetml/2006/main" count="26" uniqueCount="21">
  <si>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</si>
  <si>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</si>
  <si>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</si>
  <si>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</si>
  <si>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</si>
  <si>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</si>
  <si>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</si>
  <si>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</si>
  <si>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</si>
  <si>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</si>
  <si>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</si>
  <si>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</si>
  <si>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</si>
  <si>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</si>
  <si>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</si>
  <si>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</si>
  <si>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</si>
  <si>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</si>
  <si>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</si>
  <si>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</si>
  <si>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26.11.2017 г. по 8:00 27.11.2017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</si>
</sst>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27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29"/>
  <sheetViews>
    <sheetView tabSelected="1" topLeftCell="B1" zoomScale="90" zoomScaleNormal="90" workbookViewId="0">
      <selection activeCell="C2" sqref="C2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4" spans="3:18" ht="18.75" x14ac:dyDescent="0.3">
      <c r="C4" s="22" t="s">
        <v>20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3:18" ht="28.5" customHeight="1" x14ac:dyDescent="0.25"/>
    <row r="6" spans="3:18" x14ac:dyDescent="0.25">
      <c r="C6" s="23" t="s">
        <v>0</v>
      </c>
      <c r="D6" s="23" t="s">
        <v>1</v>
      </c>
      <c r="E6" s="23" t="s">
        <v>2</v>
      </c>
      <c r="F6" s="23" t="s">
        <v>3</v>
      </c>
      <c r="G6" s="23" t="s">
        <v>4</v>
      </c>
      <c r="H6" s="23" t="s">
        <v>5</v>
      </c>
      <c r="I6" s="23" t="s">
        <v>6</v>
      </c>
      <c r="J6" s="23" t="s">
        <v>7</v>
      </c>
      <c r="K6" s="23" t="s">
        <v>8</v>
      </c>
      <c r="L6" s="15" t="s">
        <v>18</v>
      </c>
      <c r="M6" s="26"/>
      <c r="N6" s="26"/>
      <c r="O6" s="26"/>
      <c r="P6" s="16"/>
      <c r="Q6" s="11" t="s">
        <v>9</v>
      </c>
      <c r="R6" s="12"/>
    </row>
    <row r="7" spans="3:18" ht="30" x14ac:dyDescent="0.25">
      <c r="C7" s="24"/>
      <c r="D7" s="24"/>
      <c r="E7" s="24"/>
      <c r="F7" s="24"/>
      <c r="G7" s="24"/>
      <c r="H7" s="24"/>
      <c r="I7" s="24"/>
      <c r="J7" s="24"/>
      <c r="K7" s="24"/>
      <c r="L7" s="15" t="s">
        <v>10</v>
      </c>
      <c r="M7" s="16"/>
      <c r="N7" s="15" t="s">
        <v>11</v>
      </c>
      <c r="O7" s="16"/>
      <c r="P7" s="2" t="s">
        <v>12</v>
      </c>
      <c r="Q7" s="13"/>
      <c r="R7" s="14"/>
    </row>
    <row r="8" spans="3:18" x14ac:dyDescent="0.25">
      <c r="C8" s="25"/>
      <c r="D8" s="25"/>
      <c r="E8" s="25"/>
      <c r="F8" s="25"/>
      <c r="G8" s="25"/>
      <c r="H8" s="25"/>
      <c r="I8" s="25"/>
      <c r="J8" s="25"/>
      <c r="K8" s="25"/>
      <c r="L8" s="2" t="s">
        <v>13</v>
      </c>
      <c r="M8" s="2" t="s">
        <v>14</v>
      </c>
      <c r="N8" s="2" t="s">
        <v>13</v>
      </c>
      <c r="O8" s="2" t="s">
        <v>14</v>
      </c>
      <c r="P8" s="2" t="s">
        <v>14</v>
      </c>
      <c r="Q8" s="3" t="s">
        <v>10</v>
      </c>
      <c r="R8" s="3" t="s">
        <v>11</v>
      </c>
    </row>
    <row r="9" spans="3:18" x14ac:dyDescent="0.25">
      <c r="C9" s="4" t="s">
        <v>15</v>
      </c>
      <c r="D9" s="17">
        <v>43065</v>
      </c>
      <c r="E9" s="8">
        <v>497</v>
      </c>
      <c r="F9" s="8">
        <v>4130</v>
      </c>
      <c r="G9" s="5">
        <v>35</v>
      </c>
      <c r="H9" s="5">
        <v>2376249.5</v>
      </c>
      <c r="I9" s="5">
        <v>115661</v>
      </c>
      <c r="J9" s="5">
        <v>78</v>
      </c>
      <c r="K9" s="5">
        <v>103</v>
      </c>
      <c r="L9" s="5">
        <v>43</v>
      </c>
      <c r="M9" s="5">
        <v>58</v>
      </c>
      <c r="N9" s="5">
        <v>129</v>
      </c>
      <c r="O9" s="5">
        <v>131</v>
      </c>
      <c r="P9" s="5">
        <v>189</v>
      </c>
      <c r="Q9" s="9">
        <v>61</v>
      </c>
      <c r="R9" s="9">
        <v>17</v>
      </c>
    </row>
    <row r="10" spans="3:18" x14ac:dyDescent="0.25">
      <c r="C10" s="6" t="s">
        <v>16</v>
      </c>
      <c r="D10" s="18"/>
      <c r="E10" s="10">
        <v>56.44</v>
      </c>
      <c r="F10" s="10">
        <v>884</v>
      </c>
      <c r="G10" s="10">
        <v>3</v>
      </c>
      <c r="H10" s="10">
        <v>988450</v>
      </c>
      <c r="I10" s="10">
        <v>31600</v>
      </c>
      <c r="J10" s="10">
        <v>40</v>
      </c>
      <c r="K10" s="10">
        <v>109</v>
      </c>
      <c r="L10" s="10">
        <v>10</v>
      </c>
      <c r="M10" s="10">
        <v>9</v>
      </c>
      <c r="N10" s="10">
        <v>7</v>
      </c>
      <c r="O10" s="10">
        <v>16</v>
      </c>
      <c r="P10" s="10">
        <v>25</v>
      </c>
      <c r="Q10" s="10">
        <v>2</v>
      </c>
      <c r="R10" s="10">
        <v>2</v>
      </c>
    </row>
    <row r="11" spans="3:18" x14ac:dyDescent="0.25">
      <c r="C11" s="6" t="s">
        <v>17</v>
      </c>
      <c r="D11" s="18"/>
      <c r="E11" s="10">
        <v>95</v>
      </c>
      <c r="F11" s="10">
        <v>98</v>
      </c>
      <c r="G11" s="10">
        <v>0</v>
      </c>
      <c r="H11" s="10">
        <v>538114</v>
      </c>
      <c r="I11" s="10">
        <v>6943</v>
      </c>
      <c r="J11" s="10">
        <v>36</v>
      </c>
      <c r="K11" s="10">
        <v>11</v>
      </c>
      <c r="L11" s="10">
        <v>8</v>
      </c>
      <c r="M11" s="10">
        <v>13</v>
      </c>
      <c r="N11" s="10">
        <v>11</v>
      </c>
      <c r="O11" s="10">
        <v>12</v>
      </c>
      <c r="P11" s="10">
        <v>25</v>
      </c>
      <c r="Q11" s="10">
        <v>6</v>
      </c>
      <c r="R11" s="10">
        <v>2</v>
      </c>
    </row>
    <row r="12" spans="3:18" x14ac:dyDescent="0.25">
      <c r="C12" s="6" t="s">
        <v>19</v>
      </c>
      <c r="D12" s="19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</row>
    <row r="13" spans="3:18" x14ac:dyDescent="0.25">
      <c r="C13" s="20"/>
      <c r="D13" s="21"/>
      <c r="E13" s="7">
        <f>SUM(E9:E12)</f>
        <v>648.44000000000005</v>
      </c>
      <c r="F13" s="7">
        <f t="shared" ref="F13:R13" si="0">SUM(F9:F12)</f>
        <v>5112</v>
      </c>
      <c r="G13" s="7">
        <f t="shared" si="0"/>
        <v>38</v>
      </c>
      <c r="H13" s="7">
        <f t="shared" si="0"/>
        <v>3902813.5</v>
      </c>
      <c r="I13" s="7">
        <f t="shared" si="0"/>
        <v>154204</v>
      </c>
      <c r="J13" s="7">
        <f t="shared" si="0"/>
        <v>154</v>
      </c>
      <c r="K13" s="7">
        <f t="shared" si="0"/>
        <v>223</v>
      </c>
      <c r="L13" s="7">
        <f t="shared" si="0"/>
        <v>61</v>
      </c>
      <c r="M13" s="7">
        <f t="shared" si="0"/>
        <v>80</v>
      </c>
      <c r="N13" s="7">
        <f t="shared" si="0"/>
        <v>147</v>
      </c>
      <c r="O13" s="7">
        <f t="shared" si="0"/>
        <v>159</v>
      </c>
      <c r="P13" s="7">
        <f t="shared" si="0"/>
        <v>239</v>
      </c>
      <c r="Q13" s="7">
        <f t="shared" si="0"/>
        <v>69</v>
      </c>
      <c r="R13" s="7">
        <f t="shared" si="0"/>
        <v>21</v>
      </c>
    </row>
    <row r="17" ht="33.75" customHeight="1" x14ac:dyDescent="0.25"/>
    <row r="29" ht="31.5" customHeight="1" x14ac:dyDescent="0.25"/>
  </sheetData>
  <mergeCells count="16"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  <mergeCell ref="D9:D12"/>
    <mergeCell ref="C13:D13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629AC327-016B-4F51-B17F-A1328A67C5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25699A-339E-4D2F-9B20-D46F6A0AAD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8A289E-AB58-4793-B027-3507017C1E8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076054f1-9d2b-4b58-9c9d-11cf586159e5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2017-11-27T07:00:16Z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